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3 кв. 20" sheetId="1" r:id="rId1"/>
  </sheets>
  <definedNames>
    <definedName name="_xlnm.Print_Area" localSheetId="0">'3 кв. 20'!$A$1:$K$29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E26" authorId="0">
      <text>
        <r>
          <rPr>
            <sz val="8"/>
            <rFont val="Tahoma"/>
            <family val="2"/>
          </rPr>
          <t>макимальная минус потребление по зимним замерам</t>
        </r>
      </text>
    </comment>
    <comment ref="D15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</commentList>
</comments>
</file>

<file path=xl/sharedStrings.xml><?xml version="1.0" encoding="utf-8"?>
<sst xmlns="http://schemas.openxmlformats.org/spreadsheetml/2006/main" count="41" uniqueCount="35">
  <si>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</si>
  <si>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</si>
  <si>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</si>
  <si>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</si>
  <si>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</si>
  <si>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</si>
  <si>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</si>
  <si>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</si>
  <si>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СН1</t>
  </si>
  <si>
    <t>МВт.</t>
  </si>
  <si>
    <t>ПС 35/6 "ГПП-2"</t>
  </si>
  <si>
    <t>пп.г п.19</t>
  </si>
  <si>
    <t>пп.е п.19</t>
  </si>
  <si>
    <t>№ п/п</t>
  </si>
  <si>
    <t>Дата</t>
  </si>
  <si>
    <t>Время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</si>
  <si>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</si>
  <si>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</si>
  <si>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Мероприятия</t>
  </si>
  <si>
    <t>Время устранения неисправности</t>
  </si>
  <si>
    <t>Объем недопоставленной электрической энергии, кВтч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</si>
  <si>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</si>
  <si>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ВСЕГО</t>
  </si>
  <si>
    <t xml:space="preserve"> ПАО "Надеждинский металлургический завод"                                                            Д.Р. Хабибуллин</t>
  </si>
  <si>
    <t>ПС 220/35 кВ "Электросталь"</t>
  </si>
  <si>
    <t>ПС 110/35/6 кВ "ГПП-1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</si>
  <si>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</si>
  <si>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МВА,</t>
  </si>
  <si>
    <t>МВА.</t>
  </si>
  <si>
    <t>3 квартал 2020 год</t>
  </si>
  <si>
    <t>07:20 - 08:38</t>
  </si>
  <si>
    <t>ПС 21 0,4 кВ</t>
  </si>
  <si>
    <t>На АО "Серовский механический завод" загорелся насос 6 кВ, посадка U</t>
  </si>
  <si>
    <t>Перевели питание.</t>
  </si>
  <si>
    <t>ООО "УЦММ"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</si>
</sst>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20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185" fontId="8" fillId="0" borderId="0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10.875" style="14" customWidth="1"/>
    <col min="2" max="2" width="11.125" style="14" customWidth="1"/>
    <col min="3" max="3" width="13.75390625" style="14" customWidth="1"/>
    <col min="4" max="4" width="23.00390625" style="14" customWidth="1"/>
    <col min="5" max="5" width="4.625" style="14" customWidth="1"/>
    <col min="6" max="6" width="22.75390625" style="14" customWidth="1"/>
    <col min="7" max="7" width="14.125" style="14" customWidth="1"/>
    <col min="8" max="8" width="14.75390625" style="14" customWidth="1"/>
    <col min="9" max="9" width="16.875" style="14" customWidth="1"/>
    <col min="10" max="10" width="28.375" style="14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"/>
      <c r="L2" s="5"/>
      <c r="M2" s="4"/>
    </row>
    <row r="3" ht="12" customHeight="1"/>
    <row r="4" spans="1:13" ht="15" customHeight="1">
      <c r="A4" s="15"/>
      <c r="B4" s="54" t="s">
        <v>29</v>
      </c>
      <c r="C4" s="54"/>
      <c r="D4" s="54"/>
      <c r="E4" s="54"/>
      <c r="F4" s="54"/>
      <c r="G4" s="54"/>
      <c r="H4" s="54"/>
      <c r="I4" s="54"/>
      <c r="J4" s="54"/>
      <c r="K4" s="11"/>
      <c r="L4" s="11"/>
      <c r="M4" s="3"/>
    </row>
    <row r="5" spans="1:13" ht="2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</row>
    <row r="6" spans="1:13" ht="21" customHeight="1">
      <c r="A6" s="16" t="s">
        <v>11</v>
      </c>
      <c r="B6" s="56" t="s">
        <v>1</v>
      </c>
      <c r="C6" s="56"/>
      <c r="D6" s="56"/>
      <c r="E6" s="56"/>
      <c r="F6" s="56"/>
      <c r="G6" s="56"/>
      <c r="H6" s="56"/>
      <c r="I6" s="56"/>
      <c r="J6" s="56"/>
      <c r="K6" s="6"/>
      <c r="L6" s="6"/>
      <c r="M6" s="6"/>
    </row>
    <row r="7" spans="1:13" ht="21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6"/>
      <c r="L7" s="6"/>
      <c r="M7" s="6"/>
    </row>
    <row r="8" spans="1:13" ht="84.75" customHeight="1">
      <c r="A8" s="30" t="s">
        <v>13</v>
      </c>
      <c r="B8" s="31" t="s">
        <v>14</v>
      </c>
      <c r="C8" s="31" t="s">
        <v>15</v>
      </c>
      <c r="D8" s="45" t="s">
        <v>16</v>
      </c>
      <c r="E8" s="46"/>
      <c r="F8" s="33" t="s">
        <v>17</v>
      </c>
      <c r="G8" s="32" t="s">
        <v>18</v>
      </c>
      <c r="H8" s="30" t="s">
        <v>19</v>
      </c>
      <c r="I8" s="30" t="s">
        <v>20</v>
      </c>
      <c r="J8" s="34" t="s">
        <v>21</v>
      </c>
      <c r="L8" s="6"/>
      <c r="M8" s="6"/>
    </row>
    <row r="9" spans="1:13" ht="53.25" customHeight="1">
      <c r="A9" s="30">
        <v>1</v>
      </c>
      <c r="B9" s="35">
        <v>44065</v>
      </c>
      <c r="C9" s="30" t="s">
        <v>30</v>
      </c>
      <c r="D9" s="45" t="s">
        <v>31</v>
      </c>
      <c r="E9" s="46"/>
      <c r="F9" s="33" t="s">
        <v>32</v>
      </c>
      <c r="G9" s="32" t="s">
        <v>33</v>
      </c>
      <c r="H9" s="36">
        <v>0.05416666666666667</v>
      </c>
      <c r="I9" s="37">
        <v>0</v>
      </c>
      <c r="J9" s="34" t="s">
        <v>34</v>
      </c>
      <c r="L9" s="6"/>
      <c r="M9" s="6"/>
    </row>
    <row r="10" spans="1:13" ht="21" customHeight="1">
      <c r="A10" s="41" t="s">
        <v>22</v>
      </c>
      <c r="B10" s="42"/>
      <c r="C10" s="42"/>
      <c r="D10" s="42"/>
      <c r="E10" s="42"/>
      <c r="F10" s="42"/>
      <c r="G10" s="42"/>
      <c r="H10" s="38">
        <f>SUM(H9:H9)</f>
        <v>0.05416666666666667</v>
      </c>
      <c r="I10" s="39">
        <f>SUM(I9:I9)</f>
        <v>0</v>
      </c>
      <c r="J10" s="40"/>
      <c r="L10" s="6"/>
      <c r="M10" s="6"/>
    </row>
    <row r="11" spans="1:13" ht="25.5" customHeight="1">
      <c r="A11" s="18"/>
      <c r="B11" s="18"/>
      <c r="C11" s="18"/>
      <c r="D11" s="18"/>
      <c r="E11" s="18"/>
      <c r="F11" s="18"/>
      <c r="G11" s="18"/>
      <c r="H11" s="19"/>
      <c r="I11" s="20"/>
      <c r="J11" s="17"/>
      <c r="K11" s="12"/>
      <c r="L11" s="6"/>
      <c r="M11" s="1"/>
    </row>
    <row r="12" spans="1:13" ht="25.5" customHeight="1">
      <c r="A12" s="18"/>
      <c r="B12" s="57" t="s">
        <v>2</v>
      </c>
      <c r="C12" s="57"/>
      <c r="D12" s="57"/>
      <c r="E12" s="57"/>
      <c r="F12" s="57"/>
      <c r="G12" s="57"/>
      <c r="H12" s="57"/>
      <c r="I12" s="57"/>
      <c r="J12" s="17"/>
      <c r="K12" s="12"/>
      <c r="L12" s="6"/>
      <c r="M12" s="1"/>
    </row>
    <row r="13" spans="1:13" ht="25.5" customHeight="1">
      <c r="A13" s="18"/>
      <c r="B13" s="21"/>
      <c r="C13" s="21"/>
      <c r="D13" s="21"/>
      <c r="E13" s="21"/>
      <c r="F13" s="21"/>
      <c r="G13" s="21"/>
      <c r="H13" s="21"/>
      <c r="I13" s="21"/>
      <c r="J13" s="17"/>
      <c r="K13" s="12"/>
      <c r="L13" s="6"/>
      <c r="M13" s="1"/>
    </row>
    <row r="14" spans="1:13" ht="34.5" customHeight="1">
      <c r="A14" s="18"/>
      <c r="B14" s="47" t="s">
        <v>24</v>
      </c>
      <c r="C14" s="47"/>
      <c r="D14" s="44">
        <f>100-85</f>
        <v>15</v>
      </c>
      <c r="E14" s="22" t="s">
        <v>27</v>
      </c>
      <c r="F14" s="21"/>
      <c r="G14" s="21"/>
      <c r="H14" s="21"/>
      <c r="I14" s="21"/>
      <c r="J14" s="17"/>
      <c r="K14" s="12"/>
      <c r="L14" s="6"/>
      <c r="M14" s="1"/>
    </row>
    <row r="15" spans="1:13" ht="25.5" customHeight="1">
      <c r="A15" s="18"/>
      <c r="B15" s="23" t="s">
        <v>25</v>
      </c>
      <c r="D15" s="24">
        <f>103-55.911-27.047</f>
        <v>20.041999999999998</v>
      </c>
      <c r="E15" s="22" t="s">
        <v>27</v>
      </c>
      <c r="F15" s="21"/>
      <c r="G15" s="21"/>
      <c r="H15" s="21"/>
      <c r="I15" s="21"/>
      <c r="J15" s="17"/>
      <c r="K15" s="12"/>
      <c r="L15" s="6"/>
      <c r="M15" s="1"/>
    </row>
    <row r="16" spans="1:13" ht="25.5" customHeight="1">
      <c r="A16" s="18"/>
      <c r="B16" s="23" t="s">
        <v>10</v>
      </c>
      <c r="D16" s="24">
        <f>20-5.406-0.66</f>
        <v>13.934000000000001</v>
      </c>
      <c r="E16" s="22" t="s">
        <v>28</v>
      </c>
      <c r="F16" s="21"/>
      <c r="G16" s="21"/>
      <c r="H16" s="21"/>
      <c r="I16" s="21"/>
      <c r="J16" s="17"/>
      <c r="K16" s="12"/>
      <c r="L16" s="6"/>
      <c r="M16" s="1"/>
    </row>
    <row r="17" spans="1:13" ht="25.5" customHeight="1">
      <c r="A17" s="18"/>
      <c r="B17" s="26"/>
      <c r="C17" s="27"/>
      <c r="D17" s="27"/>
      <c r="E17" s="27"/>
      <c r="F17" s="43"/>
      <c r="G17" s="43"/>
      <c r="H17" s="43"/>
      <c r="I17" s="43"/>
      <c r="J17" s="43"/>
      <c r="K17" s="12"/>
      <c r="L17" s="6"/>
      <c r="M17" s="1"/>
    </row>
    <row r="18" spans="1:13" ht="25.5" customHeight="1">
      <c r="A18" s="18"/>
      <c r="B18" s="21"/>
      <c r="C18" s="21"/>
      <c r="D18" s="21"/>
      <c r="E18" s="21"/>
      <c r="F18" s="21"/>
      <c r="G18" s="21"/>
      <c r="H18" s="21"/>
      <c r="I18" s="21"/>
      <c r="J18" s="17"/>
      <c r="K18" s="12"/>
      <c r="L18" s="6"/>
      <c r="M18" s="1"/>
    </row>
    <row r="19" spans="1:13" ht="26.25" customHeight="1">
      <c r="A19" s="25"/>
      <c r="B19" s="57" t="s">
        <v>3</v>
      </c>
      <c r="C19" s="57"/>
      <c r="D19" s="57"/>
      <c r="E19" s="57"/>
      <c r="F19" s="57"/>
      <c r="G19" s="57"/>
      <c r="H19" s="57"/>
      <c r="I19" s="57"/>
      <c r="J19" s="57"/>
      <c r="K19" s="8"/>
      <c r="L19" s="8"/>
      <c r="M19" s="7"/>
    </row>
    <row r="20" spans="1:13" ht="21" customHeight="1">
      <c r="A20" s="25"/>
      <c r="B20" s="26"/>
      <c r="C20" s="27"/>
      <c r="D20" s="27"/>
      <c r="E20" s="27"/>
      <c r="F20" s="27"/>
      <c r="G20" s="27"/>
      <c r="H20" s="27"/>
      <c r="I20" s="27"/>
      <c r="J20" s="27"/>
      <c r="K20" s="8"/>
      <c r="L20" s="8"/>
      <c r="M20" s="7"/>
    </row>
    <row r="21" spans="1:13" ht="36" customHeight="1">
      <c r="A21" s="25"/>
      <c r="B21" s="53" t="s">
        <v>26</v>
      </c>
      <c r="C21" s="53"/>
      <c r="D21" s="53"/>
      <c r="E21" s="53"/>
      <c r="F21" s="53"/>
      <c r="G21" s="53"/>
      <c r="H21" s="53"/>
      <c r="I21" s="53"/>
      <c r="J21" s="53"/>
      <c r="K21" s="8"/>
      <c r="L21" s="8"/>
      <c r="M21" s="7"/>
    </row>
    <row r="22" spans="1:13" ht="21" customHeight="1">
      <c r="A22" s="25"/>
      <c r="B22" s="23"/>
      <c r="F22" s="24"/>
      <c r="G22" s="22"/>
      <c r="H22" s="27"/>
      <c r="I22" s="27"/>
      <c r="J22" s="27"/>
      <c r="K22" s="8"/>
      <c r="L22" s="8"/>
      <c r="M22" s="7"/>
    </row>
    <row r="23" spans="1:13" ht="37.5" customHeight="1">
      <c r="A23" s="16" t="s">
        <v>12</v>
      </c>
      <c r="B23" s="52" t="s">
        <v>5</v>
      </c>
      <c r="C23" s="52"/>
      <c r="D23" s="52"/>
      <c r="E23" s="52"/>
      <c r="F23" s="52"/>
      <c r="G23" s="52"/>
      <c r="H23" s="52"/>
      <c r="I23" s="52"/>
      <c r="J23" s="52"/>
      <c r="K23" s="9"/>
      <c r="L23" s="9"/>
      <c r="M23" s="13"/>
    </row>
    <row r="24" spans="11:13" ht="21" customHeight="1">
      <c r="K24" s="9"/>
      <c r="L24" s="9"/>
      <c r="M24" s="13"/>
    </row>
    <row r="25" spans="2:13" ht="27.75" customHeight="1">
      <c r="B25" s="47" t="s">
        <v>24</v>
      </c>
      <c r="C25" s="47"/>
      <c r="D25" s="22" t="s">
        <v>6</v>
      </c>
      <c r="E25" s="50">
        <f>85-35.864</f>
        <v>49.136</v>
      </c>
      <c r="F25" s="50"/>
      <c r="G25" s="22" t="s">
        <v>7</v>
      </c>
      <c r="K25" s="9"/>
      <c r="L25" s="9"/>
      <c r="M25" s="13"/>
    </row>
    <row r="26" spans="2:13" ht="18" customHeight="1">
      <c r="B26" s="23" t="s">
        <v>25</v>
      </c>
      <c r="D26" s="22" t="s">
        <v>6</v>
      </c>
      <c r="E26" s="48">
        <f>55.911-36.335</f>
        <v>19.576</v>
      </c>
      <c r="F26" s="48"/>
      <c r="G26" s="22" t="s">
        <v>7</v>
      </c>
      <c r="K26" s="9"/>
      <c r="L26" s="9"/>
      <c r="M26" s="13"/>
    </row>
    <row r="27" spans="1:13" ht="17.25" customHeight="1">
      <c r="A27" s="28"/>
      <c r="B27" s="23" t="s">
        <v>10</v>
      </c>
      <c r="D27" s="22" t="s">
        <v>8</v>
      </c>
      <c r="E27" s="49">
        <f>5.406-0.656</f>
        <v>4.75</v>
      </c>
      <c r="F27" s="49"/>
      <c r="G27" s="22" t="s">
        <v>9</v>
      </c>
      <c r="H27" s="27"/>
      <c r="I27" s="27"/>
      <c r="J27" s="27"/>
      <c r="K27" s="8"/>
      <c r="L27" s="8"/>
      <c r="M27" s="13"/>
    </row>
    <row r="28" spans="1:13" s="2" customFormat="1" ht="50.25" customHeight="1">
      <c r="A28" s="51" t="s">
        <v>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ht="21" customHeight="1">
      <c r="A29" s="29" t="s">
        <v>23</v>
      </c>
      <c r="B29" s="29"/>
      <c r="C29" s="29"/>
      <c r="D29" s="29"/>
      <c r="E29" s="29"/>
      <c r="F29" s="29"/>
      <c r="G29" s="29"/>
      <c r="H29" s="29"/>
      <c r="I29" s="29"/>
      <c r="J29" s="29"/>
      <c r="K29" s="10"/>
      <c r="L29" s="10"/>
      <c r="M29" s="10"/>
    </row>
    <row r="30" ht="12.75"/>
    <row r="31" ht="12.75"/>
    <row r="32" ht="12.75"/>
    <row r="33" ht="12.75"/>
    <row r="34" ht="12.75"/>
    <row r="35" ht="12.75"/>
    <row r="36" ht="12.75"/>
  </sheetData>
  <sheetProtection/>
  <mergeCells count="15">
    <mergeCell ref="A28:M28"/>
    <mergeCell ref="B23:J23"/>
    <mergeCell ref="B14:C14"/>
    <mergeCell ref="B21:J21"/>
    <mergeCell ref="B4:J4"/>
    <mergeCell ref="A2:J2"/>
    <mergeCell ref="B6:J6"/>
    <mergeCell ref="B19:J19"/>
    <mergeCell ref="B12:I12"/>
    <mergeCell ref="D8:E8"/>
    <mergeCell ref="D9:E9"/>
    <mergeCell ref="B25:C25"/>
    <mergeCell ref="E26:F26"/>
    <mergeCell ref="E27:F27"/>
    <mergeCell ref="E25:F25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2020-10-03T07:22:03Z</cp:lastPrinted>
  <dcterms:created xsi:type="dcterms:W3CDTF">2010-07-07T03:34:25Z</dcterms:created>
  <dcterms:modified xsi:type="dcterms:W3CDTF">2020-10-03T07:22:08Z</dcterms:modified>
  <cp:category/>
  <cp:version/>
  <cp:contentType/>
  <cp:contentStatus/>
</cp:coreProperties>
</file>